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xl/calcChain.xml" ContentType="application/vnd.openxmlformats-officedocument.spreadsheetml.calcChain+xml"/>
  <Override PartName="/xl/worksheets/sheet31.xml" ContentType="application/vnd.openxmlformats-officedocument.spreadsheetml.worksheet+xml"/>
  <Override PartName="/xl/tables/table31.xml" ContentType="application/vnd.openxmlformats-officedocument.spreadsheetml.table+xml"/>
  <Override PartName="/xl/sharedStrings.xml" ContentType="application/vnd.openxmlformats-officedocument.spreadsheetml.sharedStrings+xml"/>
  <Override PartName="/xl/worksheets/sheet22.xml" ContentType="application/vnd.openxmlformats-officedocument.spreadsheetml.worksheet+xml"/>
  <Override PartName="/xl/tables/table22.xml" ContentType="application/vnd.openxmlformats-officedocument.spreadsheetml.table+xml"/>
  <Override PartName="/xl/worksheets/sheet13.xml" ContentType="application/vnd.openxmlformats-officedocument.spreadsheetml.worksheet+xml"/>
  <Override PartName="/xl/tables/table13.xml" ContentType="application/vnd.openxmlformats-officedocument.spreadsheetml.tab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styles.xml" ContentType="application/vnd.openxmlformats-officedocument.spreadsheetml.styles+xml"/>
  <Override PartName="/customXml/item3.xml" ContentType="application/xml"/>
  <Override PartName="/customXml/itemProps31.xml" ContentType="application/vnd.openxmlformats-officedocument.customXmlProperties+xml"/>
  <Override PartName="/xl/theme/theme11.xml" ContentType="application/vnd.openxmlformats-officedocument.theme+xml"/>
  <Override PartName="/customXml/item22.xml" ContentType="application/xml"/>
  <Override PartName="/customXml/itemProps22.xml" ContentType="application/vnd.openxmlformats-officedocument.customXmlProperties+xml"/>
  <Override PartName="/xl/worksheets/sheet44.xml" ContentType="application/vnd.openxmlformats-officedocument.spreadsheetml.worksheet+xml"/>
  <Override PartName="/customXml/item13.xml" ContentType="application/xml"/>
  <Override PartName="/customXml/itemProps1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0"/>
  <workbookPr filterPrivacy="1" codeName="ThisWorkbook"/>
  <xr:revisionPtr revIDLastSave="53" documentId="13_ncr:1_{30BEF723-9D85-4057-899F-943D5A2B0788}" xr6:coauthVersionLast="47" xr6:coauthVersionMax="47" xr10:uidLastSave="{283130EB-B0D1-4F78-B377-442D2511ADBF}"/>
  <bookViews>
    <workbookView xWindow="-120" yWindow="-120" windowWidth="29040" windowHeight="15960" xr2:uid="{00000000-000D-0000-FFFF-FFFF00000000}"/>
  </bookViews>
  <sheets>
    <sheet name="Ingresos mensuales" sheetId="1" r:id="rId1"/>
    <sheet name="Ahorro mensual" sheetId="3" r:id="rId2"/>
    <sheet name="Gastos mensuales" sheetId="4" r:id="rId3"/>
    <sheet name="Datos del gráfico" sheetId="2" state="hidden" r:id="rId4"/>
  </sheets>
  <definedNames>
    <definedName name="Ahorro_mensual_total">'Ingresos mensuales'!$C$8</definedName>
    <definedName name="Gastos_mensuales_totales">'Ingresos mensuales'!$C$6</definedName>
    <definedName name="Ingresos_mensuales_totales">'Ingresos mensuales'!$C$4</definedName>
    <definedName name="Título1">Ingresos[[#Headers],[Artículo]]</definedName>
    <definedName name="Título2">Ahorros[[#Headers],[Fecha]]</definedName>
    <definedName name="Título3">Gastos[[#Headers],[Artículo]]</definedName>
    <definedName name="TítuloDelPresupuesto">'Ingresos mensuales'!$B$1</definedName>
    <definedName name="_xlnm.Print_Titles" localSheetId="1">'Ahorro mensual'!$3:$3</definedName>
    <definedName name="_xlnm.Print_Titles" localSheetId="2">'Gastos mensuales'!$3:$3</definedName>
    <definedName name="_xlnm.Print_Titles" localSheetId="0">'Ingresos mensuales'!$13:$13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1" l="1"/>
  <c r="B1" i="4" l="1"/>
  <c r="B1" i="3"/>
  <c r="C8" i="1" l="1"/>
  <c r="C4" i="1" l="1"/>
  <c r="C10" i="1" l="1"/>
  <c r="B11" i="1"/>
  <c r="B4" i="2"/>
  <c r="B3" i="2"/>
  <c r="B2" i="2" s="1"/>
</calcChain>
</file>

<file path=xl/sharedStrings.xml><?xml version="1.0" encoding="utf-8"?>
<sst xmlns="http://schemas.openxmlformats.org/spreadsheetml/2006/main" count="33" uniqueCount="27">
  <si>
    <t>PRESUPUESTO</t>
  </si>
  <si>
    <t>% de ingresos gastados</t>
  </si>
  <si>
    <t>Gráfico circular de % de ingresos gastados. Puede encontrar el valor del porcentaje en la celda de abajo</t>
  </si>
  <si>
    <t>Ingresos mensuales</t>
  </si>
  <si>
    <t>Artículo</t>
  </si>
  <si>
    <t>Fuente de ingresos 1</t>
  </si>
  <si>
    <t>Fuente de ingresos 2</t>
  </si>
  <si>
    <t>Otros</t>
  </si>
  <si>
    <t>Resumen</t>
  </si>
  <si>
    <t>Total de ingresos mensuales</t>
  </si>
  <si>
    <t>Total de gastos mensuales</t>
  </si>
  <si>
    <t>Total de ahorro mensual</t>
  </si>
  <si>
    <t>Saldo en efectivo</t>
  </si>
  <si>
    <t>Importe</t>
  </si>
  <si>
    <t>Ahorro mensual</t>
  </si>
  <si>
    <t>Fecha</t>
  </si>
  <si>
    <t>Gastos mensuales</t>
  </si>
  <si>
    <t>Alquiler/hipoteca</t>
  </si>
  <si>
    <t>Electricidad</t>
  </si>
  <si>
    <t>Combustible</t>
  </si>
  <si>
    <t>Teléfono móvil</t>
  </si>
  <si>
    <t>Comida</t>
  </si>
  <si>
    <t>Pago del coche</t>
  </si>
  <si>
    <t>Tarjetas de crédito</t>
  </si>
  <si>
    <t>Seguro del coche</t>
  </si>
  <si>
    <t>Varios</t>
  </si>
  <si>
    <t>DATOS DEL GRÁFICO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</si>
</sst>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5" formatCode="#,##0\ &quot;€&quot;;\-#,##0\ &quot;€&quot;"/>
    <numFmt numFmtId="7" formatCode="#,##0.00\ &quot;€&quot;;\-#,##0.00\ &quot;€&quot;"/>
    <numFmt numFmtId="164" formatCode="_(* #,##0_);_(* \(#,##0\);_(* &quot;-&quot;_);_(@_)"/>
    <numFmt numFmtId="165" formatCode="_(* #,##0.00_);_(* \(#,##0.00\);_(* &quot;-&quot;??_);_(@_)"/>
    <numFmt numFmtId="166" formatCode=";;;"/>
    <numFmt numFmtId="167" formatCode="#,##0\ &quot;€&quot;"/>
  </numFmts>
  <fonts count="36">
    <font>
      <b/>
      <sz val="12"/>
      <color theme="3" tint="0.249946592608417"/>
      <name val="Arial"/>
      <family val="2"/>
      <scheme val="minor"/>
    </font>
    <font>
      <sz val="11"/>
      <color theme="1"/>
      <name val="Arial"/>
      <family val="2"/>
      <charset val="134"/>
      <scheme val="minor"/>
    </font>
    <font>
      <b/>
      <sz val="18"/>
      <color theme="3"/>
      <name val="Arial"/>
      <family val="2"/>
      <scheme val="major"/>
    </font>
    <font>
      <b/>
      <sz val="29"/>
      <color theme="3"/>
      <name val="Arial"/>
      <family val="2"/>
      <scheme val="major"/>
    </font>
    <font>
      <sz val="12"/>
      <name val="Arial"/>
      <family val="2"/>
      <scheme val="minor"/>
    </font>
    <font>
      <b/>
      <sz val="12"/>
      <color theme="3" tint="0.249946592608417"/>
      <name val="Arial"/>
      <family val="2"/>
      <scheme val="minor"/>
    </font>
    <font>
      <b/>
      <sz val="14"/>
      <color theme="4" tint="-0.249946592608417"/>
      <name val="Arial"/>
      <family val="2"/>
      <scheme val="minor"/>
    </font>
    <font>
      <sz val="12"/>
      <color theme="1"/>
      <name val="Arial"/>
      <family val="2"/>
      <scheme val="minor"/>
    </font>
    <font>
      <b/>
      <sz val="12"/>
      <color theme="5"/>
      <name val="Arial"/>
      <family val="2"/>
      <scheme val="minor"/>
    </font>
    <font>
      <b/>
      <sz val="12"/>
      <color theme="4"/>
      <name val="Arial"/>
      <family val="2"/>
      <scheme val="minor"/>
    </font>
    <font>
      <b/>
      <sz val="18"/>
      <color theme="5" tint="-0.499984740745262"/>
      <name val="Arial (Body)"/>
    </font>
    <font>
      <b/>
      <sz val="12"/>
      <color theme="5" tint="-0.499984740745262"/>
      <name val="Arial (Body)"/>
    </font>
    <font>
      <b/>
      <sz val="12"/>
      <color theme="4" tint="-0.499984740745262"/>
      <name val="Arial"/>
      <family val="2"/>
      <scheme val="minor"/>
    </font>
    <font>
      <b/>
      <sz val="29"/>
      <color theme="4" tint="-0.499984740745262"/>
      <name val="Arial"/>
      <family val="2"/>
      <scheme val="minor"/>
    </font>
    <font>
      <b/>
      <sz val="29"/>
      <color theme="4"/>
      <name val="Arial"/>
      <family val="2"/>
      <scheme val="minor"/>
    </font>
    <font>
      <b/>
      <sz val="14"/>
      <color theme="4" tint="-0.249977111117893"/>
      <name val="Arial"/>
      <family val="2"/>
      <scheme val="minor"/>
    </font>
    <font>
      <b/>
      <sz val="18"/>
      <color theme="9" tint="-0.249977111117893"/>
      <name val="Arial"/>
      <family val="2"/>
      <scheme val="minor"/>
    </font>
    <font>
      <b/>
      <sz val="29"/>
      <color theme="4" tint="-0.249977111117893"/>
      <name val="Arial"/>
      <family val="2"/>
      <scheme val="minor"/>
    </font>
    <font>
      <b/>
      <sz val="18"/>
      <color theme="4" tint="-0.249977111117893"/>
      <name val="Arial"/>
      <family val="2"/>
      <scheme val="minor"/>
    </font>
    <font>
      <b/>
      <sz val="12"/>
      <color theme="9" tint="-0.249977111117893"/>
      <name val="Arial"/>
      <family val="2"/>
      <scheme val="minor"/>
    </font>
    <font>
      <b/>
      <sz val="12"/>
      <color theme="4" tint="-0.249977111117893"/>
      <name val="Arial"/>
      <family val="2"/>
      <scheme val="minor"/>
    </font>
    <font>
      <b/>
      <sz val="29"/>
      <color theme="9" tint="-0.249977111117893"/>
      <name val="Arial"/>
      <family val="2"/>
      <scheme val="minor"/>
    </font>
    <font>
      <b/>
      <sz val="11"/>
      <color theme="3"/>
      <name val="Arial"/>
      <family val="2"/>
      <charset val="134"/>
      <scheme val="minor"/>
    </font>
    <font>
      <sz val="11"/>
      <color rgb="FF006100"/>
      <name val="Arial"/>
      <family val="2"/>
      <charset val="134"/>
      <scheme val="minor"/>
    </font>
    <font>
      <sz val="11"/>
      <color rgb="FF9C0006"/>
      <name val="Arial"/>
      <family val="2"/>
      <charset val="134"/>
      <scheme val="minor"/>
    </font>
    <font>
      <sz val="11"/>
      <color rgb="FF9C5700"/>
      <name val="Arial"/>
      <family val="2"/>
      <charset val="134"/>
      <scheme val="minor"/>
    </font>
    <font>
      <sz val="11"/>
      <color rgb="FF3F3F76"/>
      <name val="Arial"/>
      <family val="2"/>
      <charset val="134"/>
      <scheme val="minor"/>
    </font>
    <font>
      <b/>
      <sz val="11"/>
      <color rgb="FF3F3F3F"/>
      <name val="Arial"/>
      <family val="2"/>
      <charset val="134"/>
      <scheme val="minor"/>
    </font>
    <font>
      <b/>
      <sz val="11"/>
      <color rgb="FFFA7D00"/>
      <name val="Arial"/>
      <family val="2"/>
      <charset val="134"/>
      <scheme val="minor"/>
    </font>
    <font>
      <sz val="11"/>
      <color rgb="FFFA7D00"/>
      <name val="Arial"/>
      <family val="2"/>
      <charset val="134"/>
      <scheme val="minor"/>
    </font>
    <font>
      <b/>
      <sz val="11"/>
      <color theme="0"/>
      <name val="Arial"/>
      <family val="2"/>
      <charset val="134"/>
      <scheme val="minor"/>
    </font>
    <font>
      <sz val="11"/>
      <color rgb="FFFF0000"/>
      <name val="Arial"/>
      <family val="2"/>
      <charset val="134"/>
      <scheme val="minor"/>
    </font>
    <font>
      <i/>
      <sz val="11"/>
      <color rgb="FF7F7F7F"/>
      <name val="Arial"/>
      <family val="2"/>
      <charset val="134"/>
      <scheme val="minor"/>
    </font>
    <font>
      <b/>
      <sz val="11"/>
      <color theme="1"/>
      <name val="Arial"/>
      <family val="2"/>
      <charset val="134"/>
      <scheme val="minor"/>
    </font>
    <font>
      <sz val="11"/>
      <color theme="0"/>
      <name val="Arial"/>
      <family val="2"/>
      <charset val="134"/>
      <scheme val="minor"/>
    </font>
    <font>
      <b/>
      <sz val="12"/>
      <color theme="4" tint="-0.249946592608417"/>
      <name val="Arial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8">
    <border>
      <left/>
      <right/>
      <top/>
      <bottom/>
      <diagonal/>
    </border>
    <border>
      <left/>
      <right/>
      <top/>
      <bottom style="thick">
        <color theme="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wrapText="1"/>
    </xf>
    <xf numFmtId="0" fontId="3" fillId="0" borderId="0" applyNumberFormat="0" applyFill="0" applyAlignment="0" applyProtection="0"/>
    <xf numFmtId="0" fontId="2" fillId="0" borderId="0" applyNumberFormat="0" applyFill="0" applyProtection="0">
      <alignment horizontal="left"/>
    </xf>
    <xf numFmtId="0" fontId="6" fillId="0" borderId="0" applyNumberFormat="0" applyFill="0" applyAlignment="0" applyProtection="0"/>
    <xf numFmtId="0" fontId="5" fillId="0" borderId="0" applyNumberFormat="0" applyFill="0" applyAlignment="0" applyProtection="0"/>
    <xf numFmtId="7" fontId="5" fillId="0" borderId="0" applyFont="0" applyFill="0" applyBorder="0" applyProtection="0">
      <alignment horizontal="left"/>
    </xf>
    <xf numFmtId="167" fontId="6" fillId="0" borderId="0" applyFill="0" applyBorder="0" applyProtection="0">
      <alignment horizontal="left"/>
    </xf>
    <xf numFmtId="9" fontId="6" fillId="0" borderId="0" applyFill="0" applyBorder="0" applyProtection="0">
      <alignment horizontal="center"/>
    </xf>
    <xf numFmtId="14" fontId="5" fillId="0" borderId="0" applyFont="0" applyFill="0" applyBorder="0">
      <alignment horizontal="left"/>
    </xf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2" applyNumberFormat="0" applyAlignment="0" applyProtection="0"/>
    <xf numFmtId="0" fontId="27" fillId="6" borderId="3" applyNumberFormat="0" applyAlignment="0" applyProtection="0"/>
    <xf numFmtId="0" fontId="28" fillId="6" borderId="2" applyNumberFormat="0" applyAlignment="0" applyProtection="0"/>
    <xf numFmtId="0" fontId="29" fillId="0" borderId="4" applyNumberFormat="0" applyFill="0" applyAlignment="0" applyProtection="0"/>
    <xf numFmtId="0" fontId="30" fillId="7" borderId="5" applyNumberFormat="0" applyAlignment="0" applyProtection="0"/>
    <xf numFmtId="0" fontId="31" fillId="0" borderId="0" applyNumberFormat="0" applyFill="0" applyBorder="0" applyAlignment="0" applyProtection="0"/>
    <xf numFmtId="0" fontId="5" fillId="8" borderId="6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7" applyNumberFormat="0" applyFill="0" applyAlignment="0" applyProtection="0"/>
    <xf numFmtId="0" fontId="3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>
      <alignment wrapText="1"/>
    </xf>
    <xf numFmtId="0" fontId="2" fillId="0" borderId="0" xfId="2">
      <alignment horizontal="left"/>
    </xf>
    <xf numFmtId="9" fontId="4" fillId="0" borderId="0" xfId="0" applyNumberFormat="1" applyFont="1">
      <alignment wrapText="1"/>
    </xf>
    <xf numFmtId="166" fontId="7" fillId="0" borderId="0" xfId="0" applyNumberFormat="1" applyFont="1">
      <alignment wrapText="1"/>
    </xf>
    <xf numFmtId="0" fontId="8" fillId="0" borderId="0" xfId="0" applyFont="1">
      <alignment wrapText="1"/>
    </xf>
    <xf numFmtId="0" fontId="9" fillId="0" borderId="0" xfId="0" applyFont="1">
      <alignment wrapText="1"/>
    </xf>
    <xf numFmtId="0" fontId="10" fillId="0" borderId="0" xfId="2" applyFont="1" applyAlignment="1"/>
    <xf numFmtId="0" fontId="11" fillId="0" borderId="0" xfId="0" applyFont="1">
      <alignment wrapText="1"/>
    </xf>
    <xf numFmtId="0" fontId="12" fillId="0" borderId="0" xfId="0" applyFont="1">
      <alignment wrapText="1"/>
    </xf>
    <xf numFmtId="0" fontId="1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6" fillId="0" borderId="0" xfId="2" applyFont="1" applyAlignment="1">
      <alignment horizontal="left" wrapText="1"/>
    </xf>
    <xf numFmtId="0" fontId="16" fillId="0" borderId="0" xfId="2" applyFont="1">
      <alignment horizontal="left"/>
    </xf>
    <xf numFmtId="9" fontId="18" fillId="0" borderId="0" xfId="7" applyFont="1" applyAlignment="1">
      <alignment horizontal="left"/>
    </xf>
    <xf numFmtId="0" fontId="16" fillId="0" borderId="0" xfId="2" applyFont="1" applyAlignment="1"/>
    <xf numFmtId="0" fontId="19" fillId="0" borderId="0" xfId="4" applyFont="1"/>
    <xf numFmtId="0" fontId="20" fillId="0" borderId="0" xfId="0" applyFont="1">
      <alignment wrapText="1"/>
    </xf>
    <xf numFmtId="0" fontId="17" fillId="0" borderId="1" xfId="1" applyFont="1" applyBorder="1" applyAlignment="1">
      <alignment horizontal="left"/>
    </xf>
    <xf numFmtId="0" fontId="21" fillId="0" borderId="1" xfId="1" applyFont="1" applyBorder="1" applyAlignment="1">
      <alignment horizontal="left"/>
    </xf>
    <xf numFmtId="14" fontId="20" fillId="0" borderId="0" xfId="8" applyFont="1" applyBorder="1">
      <alignment horizontal="left"/>
    </xf>
    <xf numFmtId="5" fontId="15" fillId="0" borderId="0" xfId="6" applyNumberFormat="1" applyFont="1" applyAlignment="1">
      <alignment horizontal="left" vertical="top"/>
    </xf>
    <xf numFmtId="7" fontId="35" fillId="0" borderId="0" xfId="5" applyFont="1">
      <alignment horizontal="left"/>
    </xf>
    <xf numFmtId="7" fontId="35" fillId="0" borderId="0" xfId="5" applyFont="1" applyBorder="1">
      <alignment horizontal="left"/>
    </xf>
    <xf numFmtId="7" fontId="35" fillId="0" borderId="0" xfId="5" applyFont="1" applyFill="1" applyBorder="1">
      <alignment horizontal="left"/>
    </xf>
  </cellXfs>
  <cellStyles count="48">
    <cellStyle name="20% - Énfasis1" xfId="25" builtinId="30" customBuiltin="1"/>
    <cellStyle name="20% - Énfasis2" xfId="29" builtinId="34" customBuiltin="1"/>
    <cellStyle name="20% - Énfasis3" xfId="33" builtinId="38" customBuiltin="1"/>
    <cellStyle name="20% - Énfasis4" xfId="37" builtinId="42" customBuiltin="1"/>
    <cellStyle name="20% - Énfasis5" xfId="41" builtinId="46" customBuiltin="1"/>
    <cellStyle name="20% - Énfasis6" xfId="45" builtinId="50" customBuiltin="1"/>
    <cellStyle name="40% - Énfasis1" xfId="26" builtinId="31" customBuiltin="1"/>
    <cellStyle name="40% - Énfasis2" xfId="30" builtinId="35" customBuiltin="1"/>
    <cellStyle name="40% - Énfasis3" xfId="34" builtinId="39" customBuiltin="1"/>
    <cellStyle name="40% - Énfasis4" xfId="38" builtinId="43" customBuiltin="1"/>
    <cellStyle name="40% - Énfasis5" xfId="42" builtinId="47" customBuiltin="1"/>
    <cellStyle name="40% - Énfasis6" xfId="46" builtinId="51" customBuiltin="1"/>
    <cellStyle name="60% - Énfasis1" xfId="27" builtinId="32" customBuiltin="1"/>
    <cellStyle name="60% - Énfasis2" xfId="31" builtinId="36" customBuiltin="1"/>
    <cellStyle name="60% - Énfasis3" xfId="35" builtinId="40" customBuiltin="1"/>
    <cellStyle name="60% - Énfasis4" xfId="39" builtinId="44" customBuiltin="1"/>
    <cellStyle name="60% - Énfasis5" xfId="43" builtinId="48" customBuiltin="1"/>
    <cellStyle name="60% - Énfasis6" xfId="47" builtinId="52" customBuiltin="1"/>
    <cellStyle name="Bueno" xfId="12" builtinId="26" customBuiltin="1"/>
    <cellStyle name="Cálculo" xfId="17" builtinId="22" customBuiltin="1"/>
    <cellStyle name="Celda de comprobación" xfId="19" builtinId="23" customBuiltin="1"/>
    <cellStyle name="Celda vinculada" xfId="18" builtinId="24" customBuiltin="1"/>
    <cellStyle name="Encabezado 1" xfId="2" builtinId="16" customBuiltin="1"/>
    <cellStyle name="Encabezado 4" xfId="11" builtinId="19" customBuiltin="1"/>
    <cellStyle name="Énfasis1" xfId="24" builtinId="29" customBuiltin="1"/>
    <cellStyle name="Énfasis2" xfId="28" builtinId="33" customBuiltin="1"/>
    <cellStyle name="Énfasis3" xfId="32" builtinId="37" customBuiltin="1"/>
    <cellStyle name="Énfasis4" xfId="36" builtinId="41" customBuiltin="1"/>
    <cellStyle name="Énfasis5" xfId="40" builtinId="45" customBuiltin="1"/>
    <cellStyle name="Énfasis6" xfId="44" builtinId="49" customBuiltin="1"/>
    <cellStyle name="Entrada" xfId="15" builtinId="20" customBuiltin="1"/>
    <cellStyle name="Fecha" xfId="8" xr:uid="{00000000-0005-0000-0000-000002000000}"/>
    <cellStyle name="Incorrecto" xfId="13" builtinId="27" customBuiltin="1"/>
    <cellStyle name="Millares" xfId="9" builtinId="3" customBuiltin="1"/>
    <cellStyle name="Millares [0]" xfId="10" builtinId="6" customBuiltin="1"/>
    <cellStyle name="Moneda" xfId="5" builtinId="4" customBuiltin="1"/>
    <cellStyle name="Moneda [0]" xfId="6" builtinId="7" customBuiltin="1"/>
    <cellStyle name="Neutral" xfId="14" builtinId="28" customBuiltin="1"/>
    <cellStyle name="Normal" xfId="0" builtinId="0" customBuiltin="1"/>
    <cellStyle name="Notas" xfId="21" builtinId="10" customBuiltin="1"/>
    <cellStyle name="Porcentaje" xfId="7" builtinId="5" customBuiltin="1"/>
    <cellStyle name="Salida" xfId="16" builtinId="21" customBuiltin="1"/>
    <cellStyle name="Texto de advertencia" xfId="20" builtinId="11" customBuiltin="1"/>
    <cellStyle name="Texto explicativo" xfId="22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23" builtinId="25" customBuiltin="1"/>
  </cellStyles>
  <dxfs count="22">
    <dxf>
      <font>
        <color theme="5" tint="-0.249946592608417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249977111117893"/>
        <name val="Arial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249977111117893"/>
        <name val="Arial"/>
        <family val="2"/>
        <scheme val="minor"/>
      </font>
      <numFmt numFmtId="11" formatCode="#,##0.00\ &quot;€&quot;;\-#,##0.00\ &quot;€&quot;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249977111117893"/>
        <name val="Arial"/>
        <family val="2"/>
        <scheme val="minor"/>
      </font>
      <numFmt numFmtId="0" formatCode="General"/>
      <alignment horizontal="left" vertical="bottom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4" tint="-0.249977111117893"/>
        <name val="Arial"/>
        <family val="2"/>
        <scheme val="minor"/>
      </font>
      <numFmt numFmtId="11" formatCode="#,##0.00\ &quot;€&quot;;\-#,##0.00\ &quot;€&quot;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4" tint="-0.249946592608417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249977111117893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249977111117893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249946592608417"/>
        <name val="Arial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4" tint="-0.249977111117893"/>
        <name val="Arial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4" tint="-0.249977111117893"/>
        <name val="Arial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color theme="4" tint="-0.249946592608417"/>
        <name val="Arial"/>
        <family val="2"/>
        <scheme val="minor"/>
      </font>
    </dxf>
    <dxf>
      <numFmt numFmtId="11" formatCode="#,##0.00\ &quot;€&quot;;\-#,##0.00\ &quot;€&quot;"/>
    </dxf>
    <dxf>
      <font>
        <b/>
        <strike val="0"/>
        <outline val="0"/>
        <shadow val="0"/>
        <u val="none"/>
        <vertAlign val="baseline"/>
        <sz val="12"/>
        <color theme="4" tint="-0.249977111117893"/>
        <name val="Arial"/>
        <family val="2"/>
        <scheme val="minor"/>
      </font>
    </dxf>
    <dxf>
      <font>
        <b/>
        <strike val="0"/>
        <outline val="0"/>
        <shadow val="0"/>
        <u val="none"/>
        <vertAlign val="baseline"/>
        <sz val="12"/>
        <color theme="4" tint="-0.249977111117893"/>
        <name val="Arial"/>
        <family val="2"/>
        <scheme val="minor"/>
      </font>
    </dxf>
    <dxf>
      <font>
        <strike val="0"/>
        <outline val="0"/>
        <shadow val="0"/>
        <u val="none"/>
        <vertAlign val="baseline"/>
        <sz val="12"/>
        <color theme="4" tint="-0.499984740745262"/>
        <name val="Arial"/>
        <family val="2"/>
        <scheme val="minor"/>
      </font>
    </dxf>
    <dxf>
      <border>
        <top style="thin">
          <color theme="2" tint="-0.249946592608417"/>
        </top>
      </border>
    </dxf>
    <dxf>
      <border>
        <top style="thin">
          <color theme="2" tint="-0.249946592608417"/>
        </top>
        <bottom/>
      </border>
    </dxf>
    <dxf>
      <font>
        <color theme="1"/>
      </font>
    </dxf>
    <dxf>
      <font>
        <color theme="4" tint="-0.249946592608417"/>
      </font>
    </dxf>
  </dxfs>
  <tableStyles count="1" defaultPivotStyle="PivotStyleLight16">
    <tableStyle name="Tabla de presupuesto" pivot="0" count="4" xr9:uid="{00000000-0011-0000-FFFF-FFFF00000000}">
      <tableStyleElement type="wholeTable" dxfId="21"/>
      <tableStyleElement type="headerRow" dxfId="20"/>
      <tableStyleElement type="firstRowStripe" dxfId="19"/>
      <tableStyleElement type="second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/xl/calcChain.xml" Id="rId8" /><Relationship Type="http://schemas.openxmlformats.org/officeDocument/2006/relationships/worksheet" Target="/xl/worksheets/sheet31.xml" Id="rId3" /><Relationship Type="http://schemas.openxmlformats.org/officeDocument/2006/relationships/sharedStrings" Target="/xl/sharedStrings.xml" Id="rId7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styles" Target="/xl/styles.xml" Id="rId6" /><Relationship Type="http://schemas.openxmlformats.org/officeDocument/2006/relationships/customXml" Target="/customXml/item3.xml" Id="rId11" /><Relationship Type="http://schemas.openxmlformats.org/officeDocument/2006/relationships/theme" Target="/xl/theme/theme11.xml" Id="rId5" /><Relationship Type="http://schemas.openxmlformats.org/officeDocument/2006/relationships/customXml" Target="/customXml/item22.xml" Id="rId10" /><Relationship Type="http://schemas.openxmlformats.org/officeDocument/2006/relationships/worksheet" Target="/xl/worksheets/sheet44.xml" Id="rId4" /><Relationship Type="http://schemas.openxmlformats.org/officeDocument/2006/relationships/customXml" Target="/customXml/item13.xml" Id="rId9" /></Relationships>
</file>

<file path=xl/charts/_rels/chart11.xml.rels>&#65279;<?xml version="1.0" encoding="utf-8"?><Relationships xmlns="http://schemas.openxmlformats.org/package/2006/relationships"><Relationship Type="http://schemas.microsoft.com/office/2011/relationships/chartColorStyle" Target="/xl/charts/colors1.xml" Id="rId2" /><Relationship Type="http://schemas.microsoft.com/office/2011/relationships/chartStyle" Target="/xl/charts/style1.xml" Id="rId1" />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67965367965361E-2"/>
          <c:y val="4.61361014994233E-2"/>
          <c:w val="0.83549783549783552"/>
          <c:h val="0.89042675893886969"/>
        </c:manualLayout>
      </c:layout>
      <c:pieChart>
        <c:varyColors val="1"/>
        <c:ser>
          <c:idx val="0"/>
          <c:order val="0"/>
          <c:spPr>
            <a:effectLst/>
          </c:spPr>
          <c:explosion val="1"/>
          <c:dPt>
            <c:idx val="0"/>
            <c:bubble3D val="0"/>
            <c:explosion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20F-4776-9425-DE6F6B185C7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20F-4776-9425-DE6F6B185C77}"/>
              </c:ext>
            </c:extLst>
          </c:dPt>
          <c:dLbls>
            <c:delete val="1"/>
          </c:dLbls>
          <c:val>
            <c:numRef>
              <c:f>'Datos del gráfico'!$B$2:$B$3</c:f>
              <c:numCache>
                <c:formatCode>0%</c:formatCode>
                <c:ptCount val="2"/>
                <c:pt idx="0">
                  <c:v>0.45120000000000005</c:v>
                </c:pt>
                <c:pt idx="1">
                  <c:v>0.54879999999999995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0F-4776-9425-DE6F6B185C77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&#65279;<?xml version="1.0" encoding="utf-8"?><Relationships xmlns="http://schemas.openxmlformats.org/package/2006/relationships"><Relationship Type="http://schemas.openxmlformats.org/officeDocument/2006/relationships/chart" Target="/xl/charts/chart11.xml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2</xdr:row>
      <xdr:rowOff>177801</xdr:rowOff>
    </xdr:from>
    <xdr:to>
      <xdr:col>1</xdr:col>
      <xdr:colOff>2857500</xdr:colOff>
      <xdr:row>9</xdr:row>
      <xdr:rowOff>158751</xdr:rowOff>
    </xdr:to>
    <xdr:graphicFrame macro="">
      <xdr:nvGraphicFramePr>
        <xdr:cNvPr id="3" name="Gráfico 2" descr="Gráfico circular de % de ingresos gastados. Puede encontrar el valor del porcentaje en la celda de abaj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gresos" displayName="Ingresos" ref="B13:C16" headerRowDxfId="17" dataDxfId="16">
  <autoFilter ref="B13:C16" xr:uid="{00000000-0009-0000-0100-000001000000}"/>
  <tableColumns count="2">
    <tableColumn id="1" xr3:uid="{00000000-0010-0000-0000-000001000000}" name="Artículo" totalsRowLabel="Total" dataDxfId="15" dataCellStyle="Normal"/>
    <tableColumn id="2" xr3:uid="{00000000-0010-0000-0000-000002000000}" name="Importe" totalsRowFunction="sum" dataDxfId="13" totalsRowDxfId="14" dataCellStyle="Moneda"/>
  </tableColumns>
  <tableStyleInfo name="Tabla de presupuesto" showFirstColumn="0" showLastColumn="0" showRowStripes="1" showColumnStripes="0"/>
  <extLst>
    <ext xmlns:x14="http://schemas.microsoft.com/office/spreadsheetml/2009/9/main" uri="{504A1905-F514-4f6f-8877-14C23A59335A}">
      <x14:table altTextSummary="Escriba los detalles de ingresos mensuales en esta tabla"/>
    </ext>
  </extLst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Ahorros" displayName="Ahorros" ref="B3:C6" headerRowDxfId="8" dataDxfId="7">
  <autoFilter ref="B3:C6" xr:uid="{00000000-0009-0000-0100-000006000000}"/>
  <tableColumns count="2">
    <tableColumn id="1" xr3:uid="{00000000-0010-0000-0100-000001000000}" name="Fecha" totalsRowLabel="Total" dataDxfId="6" totalsRowDxfId="3" dataCellStyle="Fecha"/>
    <tableColumn id="2" xr3:uid="{00000000-0010-0000-0100-000002000000}" name="Importe" totalsRowFunction="sum" dataDxfId="5" totalsRowDxfId="4" dataCellStyle="Moneda"/>
  </tableColumns>
  <tableStyleInfo name="Tabla de presupuesto" showFirstColumn="0" showLastColumn="0" showRowStripes="1" showColumnStripes="0"/>
  <extLst>
    <ext xmlns:x14="http://schemas.microsoft.com/office/spreadsheetml/2009/9/main" uri="{504A1905-F514-4f6f-8877-14C23A59335A}">
      <x14:table altTextSummary="Escriba el ahorro mensual en esta tabla"/>
    </ext>
  </extLst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2000000}" name="Gastos" displayName="Gastos" ref="B3:C12" headerRowDxfId="12" dataDxfId="11">
  <autoFilter ref="B3:C12" xr:uid="{00000000-0009-0000-0100-000008000000}"/>
  <tableColumns count="2">
    <tableColumn id="1" xr3:uid="{00000000-0010-0000-0200-000001000000}" name="Artículo" totalsRowLabel="Total" dataDxfId="10" totalsRowDxfId="1" dataCellStyle="Normal"/>
    <tableColumn id="2" xr3:uid="{00000000-0010-0000-0200-000002000000}" name="Importe" totalsRowFunction="sum" dataDxfId="9" totalsRowDxfId="2" dataCellStyle="Moneda"/>
  </tableColumns>
  <tableStyleInfo name="Tabla de presupuesto" showFirstColumn="0" showLastColumn="0" showRowStripes="1" showColumnStripes="0"/>
  <extLst>
    <ext xmlns:x14="http://schemas.microsoft.com/office/spreadsheetml/2009/9/main" uri="{504A1905-F514-4f6f-8877-14C23A59335A}">
      <x14:table altTextSummary="Escriba los gastos mensuales en esta tabla"/>
    </ext>
  </extLst>
</table>
</file>

<file path=xl/theme/theme11.xml><?xml version="1.0" encoding="utf-8"?>
<a:theme xmlns:a="http://schemas.openxmlformats.org/drawingml/2006/main" name="Office Theme">
  <a:themeElements>
    <a:clrScheme name="Teal Color Schem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138F8E"/>
      </a:accent1>
      <a:accent2>
        <a:srgbClr val="51CC9C"/>
      </a:accent2>
      <a:accent3>
        <a:srgbClr val="97CCCC"/>
      </a:accent3>
      <a:accent4>
        <a:srgbClr val="F88E44"/>
      </a:accent4>
      <a:accent5>
        <a:srgbClr val="C34218"/>
      </a:accent5>
      <a:accent6>
        <a:srgbClr val="15574A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table" Target="/xl/tables/table13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3.bin" Id="rId1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table" Target="/xl/tables/table22.xml" Id="rId2" /><Relationship Type="http://schemas.openxmlformats.org/officeDocument/2006/relationships/printerSettings" Target="/xl/printerSettings/printerSettings22.bin" Id="rId1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31.xml" Id="rId2" /><Relationship Type="http://schemas.openxmlformats.org/officeDocument/2006/relationships/printerSettings" Target="/xl/printerSettings/printerSettings31.bin" Id="rId1" /></Relationships>
</file>

<file path=xl/worksheets/_rels/sheet44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44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B1:C16"/>
  <sheetViews>
    <sheetView showGridLines="0" tabSelected="1" zoomScaleNormal="100" zoomScaleSheetLayoutView="100" workbookViewId="0"/>
  </sheetViews>
  <sheetFormatPr baseColWidth="10" defaultColWidth="8.77734375" defaultRowHeight="28.5" customHeight="1"/>
  <cols>
    <col min="1" max="1" width="3.77734375" customWidth="1"/>
    <col min="2" max="2" width="34" customWidth="1"/>
    <col min="3" max="3" width="21.5546875" customWidth="1"/>
    <col min="4" max="4" width="3.77734375" customWidth="1"/>
  </cols>
  <sheetData>
    <row r="1" spans="2:3" s="9" customFormat="1" ht="55.15" customHeight="1" thickBot="1">
      <c r="B1" s="19" t="s">
        <v>0</v>
      </c>
      <c r="C1" s="12"/>
    </row>
    <row r="2" spans="2:3" s="4" customFormat="1" ht="45" customHeight="1" thickTop="1">
      <c r="B2" s="13" t="s">
        <v>1</v>
      </c>
      <c r="C2" s="14" t="s">
        <v>8</v>
      </c>
    </row>
    <row r="3" spans="2:3" ht="45" customHeight="1">
      <c r="B3" s="3" t="s">
        <v>2</v>
      </c>
      <c r="C3" s="17" t="s">
        <v>9</v>
      </c>
    </row>
    <row r="4" spans="2:3" ht="20.65" customHeight="1">
      <c r="B4" s="3"/>
      <c r="C4" s="22">
        <f>SUM(Ingresos[Importe])</f>
        <v>3750</v>
      </c>
    </row>
    <row r="5" spans="2:3" ht="20.65" customHeight="1">
      <c r="B5" s="3"/>
      <c r="C5" s="17" t="s">
        <v>10</v>
      </c>
    </row>
    <row r="6" spans="2:3" ht="20.65" customHeight="1">
      <c r="B6" s="3"/>
      <c r="C6" s="22">
        <f>SUM(Gastos[[#All],[Importe]])</f>
        <v>2058</v>
      </c>
    </row>
    <row r="7" spans="2:3" ht="20.65" customHeight="1">
      <c r="B7" s="3"/>
      <c r="C7" s="17" t="s">
        <v>11</v>
      </c>
    </row>
    <row r="8" spans="2:3" ht="20.65" customHeight="1">
      <c r="B8" s="3"/>
      <c r="C8" s="22">
        <f>SUM(Ahorros[[#All],[Importe]])</f>
        <v>550</v>
      </c>
    </row>
    <row r="9" spans="2:3" ht="20.65" customHeight="1">
      <c r="B9" s="3"/>
      <c r="C9" s="17" t="s">
        <v>12</v>
      </c>
    </row>
    <row r="10" spans="2:3" ht="20.65" customHeight="1">
      <c r="B10" s="3"/>
      <c r="C10" s="22">
        <f>Ingresos_mensuales_totales-Gastos_mensuales_totales-Ahorro_mensual_total</f>
        <v>1142</v>
      </c>
    </row>
    <row r="11" spans="2:3" ht="22.5" customHeight="1">
      <c r="B11" s="15">
        <f>MIN(Gastos_mensuales_totales/Ingresos_mensuales_totales,1)</f>
        <v>0.5488</v>
      </c>
    </row>
    <row r="12" spans="2:3" s="7" customFormat="1" ht="45" customHeight="1">
      <c r="B12" s="16" t="s">
        <v>3</v>
      </c>
      <c r="C12" s="6"/>
    </row>
    <row r="13" spans="2:3" s="8" customFormat="1" ht="25.15" customHeight="1">
      <c r="B13" s="8" t="s">
        <v>4</v>
      </c>
      <c r="C13" s="8" t="s">
        <v>13</v>
      </c>
    </row>
    <row r="14" spans="2:3" s="4" customFormat="1" ht="25.15" customHeight="1">
      <c r="B14" s="18" t="s">
        <v>5</v>
      </c>
      <c r="C14" s="23">
        <v>2500</v>
      </c>
    </row>
    <row r="15" spans="2:3" s="4" customFormat="1" ht="25.15" customHeight="1">
      <c r="B15" s="18" t="s">
        <v>6</v>
      </c>
      <c r="C15" s="23">
        <v>1000</v>
      </c>
    </row>
    <row r="16" spans="2:3" s="4" customFormat="1" ht="25.15" customHeight="1">
      <c r="B16" s="18" t="s">
        <v>7</v>
      </c>
      <c r="C16" s="23">
        <v>250</v>
      </c>
    </row>
  </sheetData>
  <dataValidations count="13">
    <dataValidation allowBlank="1" showInputMessage="1" showErrorMessage="1" prompt="Cree un resumen del presupuesto en esta hoja de cálculo. Las cantidades totales y el saldo en efectivo se encuentran en celdas C3 a C10. El % de ingresos gastados está en la celda B11 y el gráfico circular correspondiente en la celda B3" sqref="A1" xr:uid="{00000000-0002-0000-0000-000000000000}"/>
    <dataValidation allowBlank="1" showInputMessage="1" showErrorMessage="1" prompt="% de ingresos gastados. Este valor se calcula automáticamente" sqref="B11" xr:uid="{00000000-0002-0000-0000-000001000000}"/>
    <dataValidation allowBlank="1" showInputMessage="1" showErrorMessage="1" prompt="El total de ingresos mensuales se calcula automáticamente" sqref="C4" xr:uid="{00000000-0002-0000-0000-000002000000}"/>
    <dataValidation allowBlank="1" showInputMessage="1" showErrorMessage="1" prompt="El total de gastos mensuales se calcula automáticamente" sqref="C6" xr:uid="{00000000-0002-0000-0000-000003000000}"/>
    <dataValidation allowBlank="1" showInputMessage="1" showErrorMessage="1" prompt="El total de ahorros mensuales se calcula automáticamente" sqref="C8" xr:uid="{00000000-0002-0000-0000-000004000000}"/>
    <dataValidation allowBlank="1" showInputMessage="1" showErrorMessage="1" prompt="El saldo en efectivo se calcula automáticamente" sqref="C10" xr:uid="{00000000-0002-0000-0000-000005000000}"/>
    <dataValidation allowBlank="1" showInputMessage="1" showErrorMessage="1" prompt="Escriba los elementos de ingresos mensuales en esta columna" sqref="B13" xr:uid="{00000000-0002-0000-0000-000006000000}"/>
    <dataValidation allowBlank="1" showInputMessage="1" showErrorMessage="1" prompt="Escriba las cantidades de ingresos mensuales en esta columna" sqref="C13" xr:uid="{00000000-0002-0000-0000-000007000000}"/>
    <dataValidation allowBlank="1" showInputMessage="1" showErrorMessage="1" prompt="El gráfico circular que describe el % de ingresos gastados se encuentra en las celdas B3 a B10" sqref="B3:B10" xr:uid="{00000000-0002-0000-0000-000008000000}"/>
    <dataValidation allowBlank="1" showInputMessage="1" showErrorMessage="1" prompt="El título de esta hoja de cálculo se encuentra en esta celda. Este se actualizará automáticamente en la celda B1 de las hojas de cálculo Ahorros mensuales y Gastos mensuales. Introduzca los ingresos mensuales empezando en la celda B13" sqref="B1" xr:uid="{00000000-0002-0000-0000-000009000000}"/>
    <dataValidation allowBlank="1" showInputMessage="1" showErrorMessage="1" prompt="En las celdas inferiores puede encontrar un resumen de ahorro, ingresos y gastos, incluido un resumen del efectivo" sqref="C2" xr:uid="{00000000-0002-0000-0000-00000A000000}"/>
    <dataValidation allowBlank="1" showInputMessage="1" showErrorMessage="1" prompt="Escriba los ingresos mensuales en la tabla siguiente" sqref="B12:C12" xr:uid="{00000000-0002-0000-0000-00000B000000}"/>
    <dataValidation allowBlank="1" showInputMessage="1" showErrorMessage="1" prompt="El gráfico circular con el % de ingresos gastados está en la celda siguiente. La cantidad está en la celda B11. El resumen comienza en la celda de la derecha" sqref="B2" xr:uid="{00000000-0002-0000-0000-00000C000000}"/>
  </dataValidations>
  <printOptions horizontalCentered="1"/>
  <pageMargins left="0.35" right="0.41" top="0.41" bottom="0.35" header="0.3" footer="0.3"/>
  <pageSetup paperSize="9" fitToHeight="0" orientation="portrait" horizontalDpi="4294967293" verticalDpi="200" r:id="rId1"/>
  <headerFooter differentFirst="1">
    <oddFooter>&amp;CPage &amp;P of &amp;N</oddFooter>
  </headerFooter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C9B884C1-E439-4719-A03C-9B5F520358C5}">
            <xm:f>'Datos del gráfico'!$B$4</xm:f>
            <x14:dxf>
              <font>
                <color theme="5" tint="-0.249946592608417"/>
              </font>
            </x14:dxf>
          </x14:cfRule>
          <xm:sqref>C10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3999755851924192"/>
    <pageSetUpPr fitToPage="1"/>
  </sheetPr>
  <dimension ref="B1:C6"/>
  <sheetViews>
    <sheetView showGridLines="0" zoomScaleNormal="100" zoomScaleSheetLayoutView="100" workbookViewId="0"/>
  </sheetViews>
  <sheetFormatPr baseColWidth="10" defaultColWidth="8.77734375" defaultRowHeight="28.5" customHeight="1"/>
  <cols>
    <col min="1" max="1" width="3.77734375" customWidth="1"/>
    <col min="2" max="2" width="34" customWidth="1"/>
    <col min="3" max="3" width="20.44140625" customWidth="1"/>
    <col min="4" max="4" width="3.77734375" customWidth="1"/>
  </cols>
  <sheetData>
    <row r="1" spans="2:3" s="9" customFormat="1" ht="55.15" customHeight="1" thickBot="1">
      <c r="B1" s="20" t="str">
        <f>TítuloDelPresupuesto</f>
        <v>PRESUPUESTO</v>
      </c>
      <c r="C1" s="11"/>
    </row>
    <row r="2" spans="2:3" s="5" customFormat="1" ht="45" customHeight="1" thickTop="1">
      <c r="B2" s="14" t="s">
        <v>14</v>
      </c>
      <c r="C2" s="10"/>
    </row>
    <row r="3" spans="2:3" s="8" customFormat="1" ht="25.15" customHeight="1">
      <c r="B3" s="8" t="s">
        <v>15</v>
      </c>
      <c r="C3" s="8" t="s">
        <v>13</v>
      </c>
    </row>
    <row r="4" spans="2:3" s="4" customFormat="1" ht="25.15" customHeight="1">
      <c r="B4" s="21" t="s">
        <v>15</v>
      </c>
      <c r="C4" s="24">
        <v>200</v>
      </c>
    </row>
    <row r="5" spans="2:3" s="4" customFormat="1" ht="25.15" customHeight="1">
      <c r="B5" s="21" t="s">
        <v>15</v>
      </c>
      <c r="C5" s="24">
        <v>250</v>
      </c>
    </row>
    <row r="6" spans="2:3" s="4" customFormat="1" ht="25.15" customHeight="1">
      <c r="B6" s="21" t="s">
        <v>15</v>
      </c>
      <c r="C6" s="24">
        <v>100</v>
      </c>
    </row>
  </sheetData>
  <dataValidations count="4">
    <dataValidation allowBlank="1" showInputMessage="1" showErrorMessage="1" prompt="Escriba las cantidades ahorradas en esta columna" sqref="C3" xr:uid="{00000000-0002-0000-0100-000000000000}"/>
    <dataValidation allowBlank="1" showInputMessage="1" showErrorMessage="1" prompt="Escriba la fecha de ahorro en esta columna" sqref="B3" xr:uid="{00000000-0002-0000-0100-000001000000}"/>
    <dataValidation allowBlank="1" showInputMessage="1" showErrorMessage="1" prompt="Escriba el ahorro mensual en esta hoja de cálculo" sqref="A1" xr:uid="{00000000-0002-0000-0100-000002000000}"/>
    <dataValidation allowBlank="1" showInputMessage="1" showErrorMessage="1" prompt="El título se actualiza automáticamente según el valor en la celda B1 de la hoja de cálculo Ingresos mensuales" sqref="B1" xr:uid="{00000000-0002-0000-0100-000003000000}"/>
  </dataValidations>
  <printOptions horizontalCentered="1"/>
  <pageMargins left="0.35" right="0.41" top="0.41" bottom="0.35" header="0.3" footer="0.3"/>
  <pageSetup paperSize="9" fitToHeight="0" orientation="portrait" horizontalDpi="4294967293" verticalDpi="200" r:id="rId1"/>
  <headerFooter differentFirst="1">
    <oddFooter>&amp;CPage &amp;P of &amp;N</oddFooter>
  </headerFooter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  <pageSetUpPr fitToPage="1"/>
  </sheetPr>
  <dimension ref="B1:C12"/>
  <sheetViews>
    <sheetView showGridLines="0" zoomScaleNormal="100" zoomScaleSheetLayoutView="100" workbookViewId="0"/>
  </sheetViews>
  <sheetFormatPr baseColWidth="10" defaultColWidth="8.77734375" defaultRowHeight="28.5" customHeight="1"/>
  <cols>
    <col min="1" max="1" width="3.77734375" customWidth="1"/>
    <col min="2" max="2" width="34" customWidth="1"/>
    <col min="3" max="3" width="20.44140625" customWidth="1"/>
    <col min="4" max="4" width="3.77734375" customWidth="1"/>
  </cols>
  <sheetData>
    <row r="1" spans="2:3" s="8" customFormat="1" ht="54.6" customHeight="1" thickBot="1">
      <c r="B1" s="20" t="str">
        <f>TítuloDelPresupuesto</f>
        <v>PRESUPUESTO</v>
      </c>
      <c r="C1" s="11"/>
    </row>
    <row r="2" spans="2:3" s="5" customFormat="1" ht="45" customHeight="1" thickTop="1">
      <c r="B2" s="14" t="s">
        <v>16</v>
      </c>
    </row>
    <row r="3" spans="2:3" s="8" customFormat="1" ht="25.15" customHeight="1">
      <c r="B3" s="8" t="s">
        <v>4</v>
      </c>
      <c r="C3" s="8" t="s">
        <v>13</v>
      </c>
    </row>
    <row r="4" spans="2:3" s="4" customFormat="1" ht="25.15" customHeight="1">
      <c r="B4" s="18" t="s">
        <v>17</v>
      </c>
      <c r="C4" s="25">
        <v>800</v>
      </c>
    </row>
    <row r="5" spans="2:3" s="4" customFormat="1" ht="25.15" customHeight="1">
      <c r="B5" s="18" t="s">
        <v>18</v>
      </c>
      <c r="C5" s="25">
        <v>120</v>
      </c>
    </row>
    <row r="6" spans="2:3" s="4" customFormat="1" ht="25.15" customHeight="1">
      <c r="B6" s="18" t="s">
        <v>19</v>
      </c>
      <c r="C6" s="25">
        <v>50</v>
      </c>
    </row>
    <row r="7" spans="2:3" s="4" customFormat="1" ht="25.15" customHeight="1">
      <c r="B7" s="18" t="s">
        <v>20</v>
      </c>
      <c r="C7" s="25">
        <v>45</v>
      </c>
    </row>
    <row r="8" spans="2:3" s="4" customFormat="1" ht="25.15" customHeight="1">
      <c r="B8" s="18" t="s">
        <v>21</v>
      </c>
      <c r="C8" s="25">
        <v>500</v>
      </c>
    </row>
    <row r="9" spans="2:3" s="4" customFormat="1" ht="25.15" customHeight="1">
      <c r="B9" s="18" t="s">
        <v>22</v>
      </c>
      <c r="C9" s="25">
        <v>273</v>
      </c>
    </row>
    <row r="10" spans="2:3" s="4" customFormat="1" ht="25.15" customHeight="1">
      <c r="B10" s="18" t="s">
        <v>23</v>
      </c>
      <c r="C10" s="25">
        <v>120</v>
      </c>
    </row>
    <row r="11" spans="2:3" s="4" customFormat="1" ht="25.15" customHeight="1">
      <c r="B11" s="18" t="s">
        <v>24</v>
      </c>
      <c r="C11" s="25">
        <v>50</v>
      </c>
    </row>
    <row r="12" spans="2:3" s="4" customFormat="1" ht="25.15" customHeight="1">
      <c r="B12" s="18" t="s">
        <v>25</v>
      </c>
      <c r="C12" s="25">
        <v>100</v>
      </c>
    </row>
  </sheetData>
  <dataValidations count="4">
    <dataValidation allowBlank="1" showInputMessage="1" showErrorMessage="1" prompt="Escriba los gastos mensuales en esta hoja de cálculo" sqref="A1" xr:uid="{00000000-0002-0000-0200-000000000000}"/>
    <dataValidation allowBlank="1" showInputMessage="1" showErrorMessage="1" prompt="Escriba los elementos de gastos mensuales en esta columna" sqref="B3" xr:uid="{00000000-0002-0000-0200-000001000000}"/>
    <dataValidation allowBlank="1" showInputMessage="1" showErrorMessage="1" prompt="Escriba las cantidades de gastos en esta columna" sqref="C3" xr:uid="{00000000-0002-0000-0200-000002000000}"/>
    <dataValidation allowBlank="1" showInputMessage="1" showErrorMessage="1" prompt="El título se actualiza automáticamente según el valor en la celda B1 de la hoja de cálculo Ingresos mensuales" sqref="B1" xr:uid="{00000000-0002-0000-0200-000003000000}"/>
  </dataValidations>
  <printOptions horizontalCentered="1"/>
  <pageMargins left="0.35" right="0.41" top="0.41" bottom="0.35" header="0.3" footer="0.3"/>
  <pageSetup paperSize="9" fitToHeight="0" orientation="portrait" horizontalDpi="4294967293" verticalDpi="200" r:id="rId1"/>
  <headerFooter differentFirst="1">
    <oddFooter>&amp;CPage &amp;P of &amp;N</oddFooter>
  </headerFooter>
  <tableParts count="1">
    <tablePart r:id="rId2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1" tint="0.499984740745262"/>
  </sheetPr>
  <dimension ref="B1:B4"/>
  <sheetViews>
    <sheetView showGridLines="0" workbookViewId="0">
      <selection activeCell="B2" sqref="B2"/>
    </sheetView>
  </sheetViews>
  <sheetFormatPr baseColWidth="10" defaultColWidth="8.77734375" defaultRowHeight="15.75"/>
  <cols>
    <col min="1" max="1" width="1.77734375" customWidth="1"/>
  </cols>
  <sheetData>
    <row r="1" spans="2:2" ht="23.25">
      <c r="B1" s="1" t="s">
        <v>26</v>
      </c>
    </row>
    <row r="2" spans="2:2">
      <c r="B2" s="2">
        <f>MIN(1-B3,1)</f>
        <v>0.45120000000000005</v>
      </c>
    </row>
    <row r="3" spans="2:2">
      <c r="B3" s="2">
        <f>MIN(Gastos_mensuales_totales/Ingresos_mensuales_totales,1)</f>
        <v>0.5488</v>
      </c>
    </row>
    <row r="4" spans="2:2">
      <c r="B4" t="b">
        <f>(Gastos_mensuales_totales/Ingresos_mensuales_totales)&gt;1</f>
        <v>0</v>
      </c>
    </row>
  </sheetData>
  <pageMargins left="0.7" right="0.7" top="0.75" bottom="0.75" header="0.3" footer="0.3"/>
  <pageSetup paperSize="9" orientation="portrait" r:id="rId1"/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3.xml><?xml version="1.0" encoding="utf-8"?>
<ds:datastoreItem xmlns:ds="http://schemas.openxmlformats.org/officeDocument/2006/customXml" ds:itemID="{0C7B00A5-F35A-4411-A340-CD6E14A19FF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2.xml><?xml version="1.0" encoding="utf-8"?>
<ds:datastoreItem xmlns:ds="http://schemas.openxmlformats.org/officeDocument/2006/customXml" ds:itemID="{60ACE983-15CD-4C49-96CD-283A983D5D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1.xml><?xml version="1.0" encoding="utf-8"?>
<ds:datastoreItem xmlns:ds="http://schemas.openxmlformats.org/officeDocument/2006/customXml" ds:itemID="{00D7B86B-F4D8-48F9-8C20-4CF4B0EE113F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TM16390883</ap:Template>
  <ap:DocSecurity>0</ap:DocSecurity>
  <ap:ScaleCrop>false</ap:ScaleCrop>
  <ap:HeadingPairs>
    <vt:vector baseType="variant" size="4">
      <vt:variant>
        <vt:lpstr>Hojas de cálculo</vt:lpstr>
      </vt:variant>
      <vt:variant>
        <vt:i4>4</vt:i4>
      </vt:variant>
      <vt:variant>
        <vt:lpstr>Rangos con nombre</vt:lpstr>
      </vt:variant>
      <vt:variant>
        <vt:i4>10</vt:i4>
      </vt:variant>
    </vt:vector>
  </ap:HeadingPairs>
  <ap:TitlesOfParts>
    <vt:vector baseType="lpstr" size="14">
      <vt:lpstr>Ingresos mensuales</vt:lpstr>
      <vt:lpstr>Ahorro mensual</vt:lpstr>
      <vt:lpstr>Gastos mensuales</vt:lpstr>
      <vt:lpstr>Datos del gráfico</vt:lpstr>
      <vt:lpstr>Ahorro_mensual_total</vt:lpstr>
      <vt:lpstr>Gastos_mensuales_totales</vt:lpstr>
      <vt:lpstr>Ingresos_mensuales_totales</vt:lpstr>
      <vt:lpstr>Título1</vt:lpstr>
      <vt:lpstr>Título2</vt:lpstr>
      <vt:lpstr>Título3</vt:lpstr>
      <vt:lpstr>TítuloDelPresupuesto</vt:lpstr>
      <vt:lpstr>'Ahorro mensual'!Títulos_a_imprimir</vt:lpstr>
      <vt:lpstr>'Gastos mensuales'!Títulos_a_imprimir</vt:lpstr>
      <vt:lpstr>'Ingresos mensuales'!Títulos_a_imprimir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2022-11-12T06:23:36Z</dcterms:created>
  <dcterms:modified xsi:type="dcterms:W3CDTF">2023-03-30T08:19:36Z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